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CC7DF39C-FC25-4202-9333-E0177EF1FBAB}"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B30" i="1" l="1"/>
  <c r="C19" i="1"/>
  <c r="C16" i="1"/>
  <c r="B19" i="1"/>
  <c r="B16" i="1"/>
  <c r="B7" i="1"/>
  <c r="B23" i="1"/>
  <c r="B27" i="1"/>
  <c r="B6" i="1" l="1"/>
  <c r="B32" i="1" s="1"/>
  <c r="C23" i="1"/>
  <c r="C30" i="1" l="1"/>
  <c r="C27" i="1" l="1"/>
  <c r="C7" i="1"/>
  <c r="C6" i="1" l="1"/>
  <c r="C32" i="1" l="1"/>
</calcChain>
</file>

<file path=xl/sharedStrings.xml><?xml version="1.0" encoding="utf-8"?>
<sst xmlns="http://schemas.openxmlformats.org/spreadsheetml/2006/main" count="31" uniqueCount="31">
  <si>
    <t>Scor maxim</t>
  </si>
  <si>
    <t>Punctaj acordat</t>
  </si>
  <si>
    <t xml:space="preserve">Criterii </t>
  </si>
  <si>
    <t>I.CALITATEA PROIECTULUI</t>
  </si>
  <si>
    <t>I.1.Valoare artistică</t>
  </si>
  <si>
    <t xml:space="preserve">I.5. Publicul ţintă </t>
  </si>
  <si>
    <t>I.6.Rezultate, impact și continuitate</t>
  </si>
  <si>
    <t>II.CAPACITATEA DE IMPLEMENTARE</t>
  </si>
  <si>
    <t>III.BUGET</t>
  </si>
  <si>
    <t>IV.PROMOVARE ȘI SUSTENABILITATE</t>
  </si>
  <si>
    <t xml:space="preserve">PUNCTAJ TOTAL MAXIM </t>
  </si>
  <si>
    <t>I.1.c Gradul de inovare conferit prin proiectul cultural în contextul artei contemporane româneşti şi internaţionale</t>
  </si>
  <si>
    <t>I.6.b Proiectul are perspective realiste de a fi continuat sau multiplicat</t>
  </si>
  <si>
    <t>I.6.c Proiectul are potențialul de a avea vizibilitate și impact în mediul cultural căruia i se adreseaza</t>
  </si>
  <si>
    <t xml:space="preserve">I.6.a Proiectul are rezultate realiste, cuantificabile şi verificabile
</t>
  </si>
  <si>
    <t xml:space="preserve">I.5.a. Măsura în care proiectul contribuie la creşterea vizibilităţii şi accesibilităţii culturii româneşti contemporane pe pieţele culturale din străinătate </t>
  </si>
  <si>
    <t xml:space="preserve">II.2.Fezabilitate
Identificarea riscurilor și a măsurilor de prevenire este eficientă şi realistă
Modalitatea în care proiectul dă dovadă de o construcţie fundamentată şi logică (acţiunile din cadrul proiectului sunt adaptate obiectivelor propuse) </t>
  </si>
  <si>
    <t>II.3.Adecvare şi coerenţă
Planul de activitati si perioada de desfăşurare a proiectului sunt realiste şi adecvate la complexitatea activităţilor propuse</t>
  </si>
  <si>
    <t>III.1.Bugetul proiectului este clar, detaliat, şi în concordanţă cu activităţile propuse
Bugetul prevede cheltuieli realiste și adecvate pentru realizarea proiectului
Analiza raportului între costurile estimate şi rezultatele aşteptate (relevanţa / oportunitatea costurilor propuse pentru implementarea proiectului)</t>
  </si>
  <si>
    <t>I.5.b.Nivelul de analiză a mediului în care va fi implementat proiectul, identificarea unui grup ţintă clar, activităţile sunt adecvate publicului ţintă, beneficiarilor</t>
  </si>
  <si>
    <t>I.1.a Originalitatea proiectului</t>
  </si>
  <si>
    <t>III.2.Contribuția din terțe surse, altele decât cele din finanțări publice sau din contribuția
proprie a organizatorilor principali
Intre 0-10%, 1 punct
Între 10,01-20.00%, 2 puncte
Intre 20,01- 30.00% , 3 puncte</t>
  </si>
  <si>
    <t>II.1.Experienţă/competenţă managerială
Aplicantul şi partenerul/partenerii au competenţa necesară realizării proiectului propus
Experienţa solicitantului şi a partenerilor în organizarea de proiecte similare (Solicitantul şi/sau partenerii au experienţă demonstrată în management de proiect şi capacitate de administrare a iniţiativei)</t>
  </si>
  <si>
    <t>I.1.b Relevanta proiectului din perspectiva promovării creației contemporane din România</t>
  </si>
  <si>
    <t>I.2.Relevanța proiectului cultural în raport cu programul CANTEMIR</t>
  </si>
  <si>
    <t>Capacitatea de implementare a planului de promovare, comunicare și PR precum și prezentarea într-o manieră suficient de detaliată şi de clară a acestuia</t>
  </si>
  <si>
    <t>I.3.Proiectul prezintă claritate, coerenţă şi concordanţă între obiective-activităţi-rezultate (rezultate cuantificabile și palpabile precum numărul de beneficiari finali, dezvoltarea unor parteneriate de durată, etc.)</t>
  </si>
  <si>
    <t>I.4.Nivelul/amploarea cooperării artistice internaţionale
Cooperarea propusă creează oportunităţi pentru dezvoltarea unor parteneriate cu actori culturali relevanți din spațiul cultural  în care se desfășoară proiectul şi pentru continuarea sau realizarea unor noi proiecte culturale la nivel internaţional (realizarea de parteneriate cu operatori culturali relevanți din țările în care se va desfășura proiectul)</t>
  </si>
  <si>
    <t>I.2.a. Relevanța ofertei culturale pentru obiectivele programului CANTEMIR Măsura în care proiectul conţine elemente concrete de valoare adăugată la percepţia existentă asupra culturii româneşti din aria sa de desfăşurare (de atins minim 3 din 8 obiective)</t>
  </si>
  <si>
    <t>Grila de evaluare CANTEMIR 2026</t>
  </si>
  <si>
    <r>
      <t xml:space="preserve">I.2.b.Raportarea proiectului la obiectivele Art 4. lit f) </t>
    </r>
    <r>
      <rPr>
        <sz val="11"/>
        <rFont val="Calibri"/>
        <family val="2"/>
        <scheme val="minor"/>
      </rPr>
      <t>sau</t>
    </r>
    <r>
      <rPr>
        <sz val="11"/>
        <color theme="1"/>
        <rFont val="Calibri"/>
        <family val="2"/>
        <scheme val="minor"/>
      </rPr>
      <t xml:space="preserve"> g) din Regulament privind desfășurarea Sesiunii de selecţie a ofertelor culturale din cadrul Programului de finanţare şi parteneriate culturale Cantemir pentru anul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</si>
</sst>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FF0000"/>
      <name val="Calibri"/>
      <family val="2"/>
      <scheme val="minor"/>
    </font>
    <font>
      <b/>
      <sz val="11"/>
      <color theme="8"/>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1" xfId="0" applyBorder="1" applyAlignment="1">
      <alignment horizontal="center"/>
    </xf>
    <xf numFmtId="0" fontId="0" fillId="0" borderId="0" xfId="0" applyAlignment="1">
      <alignment wrapText="1"/>
    </xf>
    <xf numFmtId="0" fontId="0" fillId="0" borderId="1" xfId="0" applyBorder="1" applyAlignment="1">
      <alignment wrapText="1"/>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1" xfId="0" applyFont="1" applyBorder="1" applyAlignment="1">
      <alignment wrapText="1"/>
    </xf>
    <xf numFmtId="0" fontId="0" fillId="0" borderId="0" xfId="0" applyAlignment="1">
      <alignment horizontal="center"/>
    </xf>
    <xf numFmtId="0" fontId="0" fillId="0" borderId="0" xfId="0" applyAlignment="1">
      <alignment horizontal="right" vertical="top"/>
    </xf>
    <xf numFmtId="0" fontId="0" fillId="0" borderId="0" xfId="0" applyAlignment="1">
      <alignment vertical="top"/>
    </xf>
    <xf numFmtId="0" fontId="2" fillId="0" borderId="1" xfId="0" applyFont="1" applyBorder="1" applyAlignment="1">
      <alignment wrapText="1"/>
    </xf>
    <xf numFmtId="0" fontId="3" fillId="0" borderId="1" xfId="0" applyFont="1" applyBorder="1" applyAlignment="1">
      <alignment wrapText="1"/>
    </xf>
    <xf numFmtId="0" fontId="3" fillId="0" borderId="1" xfId="0" applyFont="1" applyBorder="1" applyAlignment="1">
      <alignment horizontal="center"/>
    </xf>
    <xf numFmtId="0" fontId="2" fillId="0" borderId="1" xfId="0" applyFont="1" applyBorder="1" applyAlignment="1">
      <alignment horizontal="center"/>
    </xf>
    <xf numFmtId="0" fontId="4" fillId="0" borderId="1" xfId="0" applyFont="1" applyBorder="1" applyAlignment="1">
      <alignment wrapText="1"/>
    </xf>
    <xf numFmtId="0" fontId="1"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43"/>
  <sheetViews>
    <sheetView tabSelected="1" topLeftCell="A10" workbookViewId="0">
      <selection activeCell="A14" sqref="A14"/>
    </sheetView>
  </sheetViews>
  <sheetFormatPr defaultRowHeight="14.5" x14ac:dyDescent="0.35"/>
  <cols>
    <col min="1" max="1" width="70.7265625" style="2" customWidth="1"/>
    <col min="2" max="2" width="15.54296875" style="7" customWidth="1"/>
    <col min="3" max="3" width="19.26953125" style="7" customWidth="1"/>
  </cols>
  <sheetData>
    <row r="3" spans="1:9" x14ac:dyDescent="0.35">
      <c r="A3" s="15" t="s">
        <v>29</v>
      </c>
      <c r="B3" s="15"/>
      <c r="C3" s="1"/>
    </row>
    <row r="4" spans="1:9" x14ac:dyDescent="0.35">
      <c r="A4" s="3"/>
      <c r="B4" s="1"/>
      <c r="C4" s="1"/>
    </row>
    <row r="5" spans="1:9" x14ac:dyDescent="0.35">
      <c r="A5" s="4" t="s">
        <v>2</v>
      </c>
      <c r="B5" s="5" t="s">
        <v>0</v>
      </c>
      <c r="C5" s="5" t="s">
        <v>1</v>
      </c>
    </row>
    <row r="6" spans="1:9" x14ac:dyDescent="0.35">
      <c r="A6" s="11" t="s">
        <v>3</v>
      </c>
      <c r="B6" s="12">
        <f>B7+B11+B14+B15+B16+B19</f>
        <v>75</v>
      </c>
      <c r="C6" s="12">
        <f>SUM(C7,C11,C16,C19)</f>
        <v>0</v>
      </c>
    </row>
    <row r="7" spans="1:9" x14ac:dyDescent="0.35">
      <c r="A7" s="10" t="s">
        <v>4</v>
      </c>
      <c r="B7" s="13">
        <f>B8+B9+B10</f>
        <v>15</v>
      </c>
      <c r="C7" s="13">
        <f>SUM(C8:C10)</f>
        <v>0</v>
      </c>
    </row>
    <row r="8" spans="1:9" x14ac:dyDescent="0.35">
      <c r="A8" s="3" t="s">
        <v>20</v>
      </c>
      <c r="B8" s="1">
        <v>7</v>
      </c>
      <c r="C8" s="1">
        <v>0</v>
      </c>
    </row>
    <row r="9" spans="1:9" ht="29" x14ac:dyDescent="0.35">
      <c r="A9" s="3" t="s">
        <v>23</v>
      </c>
      <c r="B9" s="1">
        <v>5</v>
      </c>
      <c r="C9" s="1">
        <v>0</v>
      </c>
      <c r="G9" s="8"/>
    </row>
    <row r="10" spans="1:9" ht="29" x14ac:dyDescent="0.35">
      <c r="A10" s="3" t="s">
        <v>11</v>
      </c>
      <c r="B10" s="1">
        <v>3</v>
      </c>
      <c r="C10" s="1">
        <v>0</v>
      </c>
    </row>
    <row r="11" spans="1:9" x14ac:dyDescent="0.35">
      <c r="A11" s="10" t="s">
        <v>24</v>
      </c>
      <c r="B11" s="13">
        <f>SUM(B12:B13)</f>
        <v>10</v>
      </c>
      <c r="C11" s="13">
        <v>0</v>
      </c>
    </row>
    <row r="12" spans="1:9" ht="58" x14ac:dyDescent="0.35">
      <c r="A12" s="3" t="s">
        <v>28</v>
      </c>
      <c r="B12" s="1">
        <v>5</v>
      </c>
      <c r="C12" s="1">
        <v>0</v>
      </c>
      <c r="I12" s="9"/>
    </row>
    <row r="13" spans="1:9" ht="43.5" x14ac:dyDescent="0.35">
      <c r="A13" s="3" t="s">
        <v>30</v>
      </c>
      <c r="B13" s="1">
        <v>5</v>
      </c>
      <c r="C13" s="1">
        <v>0</v>
      </c>
    </row>
    <row r="14" spans="1:9" ht="43.5" x14ac:dyDescent="0.35">
      <c r="A14" s="14" t="s">
        <v>26</v>
      </c>
      <c r="B14" s="13">
        <v>10</v>
      </c>
      <c r="C14" s="13">
        <v>0</v>
      </c>
    </row>
    <row r="15" spans="1:9" ht="87" x14ac:dyDescent="0.35">
      <c r="A15" s="14" t="s">
        <v>27</v>
      </c>
      <c r="B15" s="13">
        <v>20</v>
      </c>
      <c r="C15" s="13">
        <v>0</v>
      </c>
    </row>
    <row r="16" spans="1:9" x14ac:dyDescent="0.35">
      <c r="A16" s="10" t="s">
        <v>5</v>
      </c>
      <c r="B16" s="13">
        <f>B17+B18</f>
        <v>10</v>
      </c>
      <c r="C16" s="13">
        <f>C17+C18</f>
        <v>0</v>
      </c>
    </row>
    <row r="17" spans="1:3" ht="29" x14ac:dyDescent="0.35">
      <c r="A17" s="3" t="s">
        <v>15</v>
      </c>
      <c r="B17" s="1">
        <v>5</v>
      </c>
      <c r="C17" s="1">
        <v>0</v>
      </c>
    </row>
    <row r="18" spans="1:3" ht="29" x14ac:dyDescent="0.35">
      <c r="A18" s="3" t="s">
        <v>19</v>
      </c>
      <c r="B18" s="1">
        <v>5</v>
      </c>
      <c r="C18" s="1">
        <v>0</v>
      </c>
    </row>
    <row r="19" spans="1:3" x14ac:dyDescent="0.35">
      <c r="A19" s="10" t="s">
        <v>6</v>
      </c>
      <c r="B19" s="13">
        <f>B20+B21+B22</f>
        <v>10</v>
      </c>
      <c r="C19" s="13">
        <f>C20+C21+C22</f>
        <v>0</v>
      </c>
    </row>
    <row r="20" spans="1:3" ht="29" x14ac:dyDescent="0.35">
      <c r="A20" s="3" t="s">
        <v>14</v>
      </c>
      <c r="B20" s="1">
        <v>4</v>
      </c>
      <c r="C20" s="1">
        <v>0</v>
      </c>
    </row>
    <row r="21" spans="1:3" x14ac:dyDescent="0.35">
      <c r="A21" s="3" t="s">
        <v>12</v>
      </c>
      <c r="B21" s="1">
        <v>3</v>
      </c>
      <c r="C21" s="1">
        <v>0</v>
      </c>
    </row>
    <row r="22" spans="1:3" ht="29" x14ac:dyDescent="0.35">
      <c r="A22" s="3" t="s">
        <v>13</v>
      </c>
      <c r="B22" s="1">
        <v>3</v>
      </c>
      <c r="C22" s="1">
        <v>0</v>
      </c>
    </row>
    <row r="23" spans="1:3" x14ac:dyDescent="0.35">
      <c r="A23" s="11" t="s">
        <v>7</v>
      </c>
      <c r="B23" s="12">
        <f>B24+B25+B26</f>
        <v>10</v>
      </c>
      <c r="C23" s="12">
        <f>SUM(C24:C26)</f>
        <v>0</v>
      </c>
    </row>
    <row r="24" spans="1:3" ht="87" x14ac:dyDescent="0.35">
      <c r="A24" s="3" t="s">
        <v>22</v>
      </c>
      <c r="B24" s="1">
        <v>3</v>
      </c>
      <c r="C24" s="1">
        <v>0</v>
      </c>
    </row>
    <row r="25" spans="1:3" ht="58" x14ac:dyDescent="0.35">
      <c r="A25" s="3" t="s">
        <v>16</v>
      </c>
      <c r="B25" s="1">
        <v>4</v>
      </c>
      <c r="C25" s="1">
        <v>0</v>
      </c>
    </row>
    <row r="26" spans="1:3" ht="43.5" x14ac:dyDescent="0.35">
      <c r="A26" s="3" t="s">
        <v>17</v>
      </c>
      <c r="B26" s="1">
        <v>3</v>
      </c>
      <c r="C26" s="1">
        <v>0</v>
      </c>
    </row>
    <row r="27" spans="1:3" x14ac:dyDescent="0.35">
      <c r="A27" s="11" t="s">
        <v>8</v>
      </c>
      <c r="B27" s="12">
        <f>B28+B29</f>
        <v>10</v>
      </c>
      <c r="C27" s="12">
        <f>SUM(C28:C29)</f>
        <v>0</v>
      </c>
    </row>
    <row r="28" spans="1:3" ht="58" x14ac:dyDescent="0.35">
      <c r="A28" s="3" t="s">
        <v>18</v>
      </c>
      <c r="B28" s="1">
        <v>7</v>
      </c>
      <c r="C28" s="1">
        <v>0</v>
      </c>
    </row>
    <row r="29" spans="1:3" ht="87" x14ac:dyDescent="0.35">
      <c r="A29" s="3" t="s">
        <v>21</v>
      </c>
      <c r="B29" s="1">
        <v>3</v>
      </c>
      <c r="C29" s="1">
        <v>0</v>
      </c>
    </row>
    <row r="30" spans="1:3" x14ac:dyDescent="0.35">
      <c r="A30" s="11" t="s">
        <v>9</v>
      </c>
      <c r="B30" s="12">
        <f>B31</f>
        <v>5</v>
      </c>
      <c r="C30" s="12">
        <f>SUM(C31:C31)</f>
        <v>0</v>
      </c>
    </row>
    <row r="31" spans="1:3" ht="48" customHeight="1" x14ac:dyDescent="0.35">
      <c r="A31" s="3" t="s">
        <v>25</v>
      </c>
      <c r="B31" s="1">
        <v>5</v>
      </c>
      <c r="C31" s="1">
        <v>0</v>
      </c>
    </row>
    <row r="32" spans="1:3" ht="31.5" customHeight="1" x14ac:dyDescent="0.35">
      <c r="A32" s="6" t="s">
        <v>10</v>
      </c>
      <c r="B32" s="5">
        <f>SUM(B30,B27,B23,B6)</f>
        <v>100</v>
      </c>
      <c r="C32" s="5">
        <f>SUM(C6,C23,C27,C30)</f>
        <v>0</v>
      </c>
    </row>
    <row r="33" spans="1:2" x14ac:dyDescent="0.35">
      <c r="A33"/>
      <c r="B33"/>
    </row>
    <row r="34" spans="1:2" x14ac:dyDescent="0.35">
      <c r="A34"/>
      <c r="B34"/>
    </row>
    <row r="35" spans="1:2" x14ac:dyDescent="0.35">
      <c r="A35"/>
      <c r="B35"/>
    </row>
    <row r="36" spans="1:2" x14ac:dyDescent="0.35">
      <c r="A36"/>
      <c r="B36"/>
    </row>
    <row r="37" spans="1:2" x14ac:dyDescent="0.35">
      <c r="A37"/>
      <c r="B37"/>
    </row>
    <row r="38" spans="1:2" x14ac:dyDescent="0.35">
      <c r="A38"/>
      <c r="B38"/>
    </row>
    <row r="39" spans="1:2" x14ac:dyDescent="0.35">
      <c r="A39"/>
      <c r="B39"/>
    </row>
    <row r="40" spans="1:2" x14ac:dyDescent="0.35">
      <c r="A40"/>
      <c r="B40"/>
    </row>
    <row r="41" spans="1:2" x14ac:dyDescent="0.35">
      <c r="A41"/>
      <c r="B41"/>
    </row>
    <row r="42" spans="1:2" x14ac:dyDescent="0.35">
      <c r="A42"/>
      <c r="B42"/>
    </row>
    <row r="43" spans="1:2" x14ac:dyDescent="0.35">
      <c r="A43"/>
      <c r="B43"/>
    </row>
  </sheetData>
  <mergeCells count="1">
    <mergeCell ref="A3:B3"/>
  </mergeCells>
  <pageMargins left="0" right="0" top="0" bottom="0" header="0" footer="0"/>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2026-04-03T13:14:02Z</dcterms:modified>
</cp:coreProperties>
</file>